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balyer\Documents\Neighborly\2023 Neighborly Edits\CD Grant Activities\"/>
    </mc:Choice>
  </mc:AlternateContent>
  <bookViews>
    <workbookView xWindow="0" yWindow="0" windowWidth="28770" windowHeight="10395" activeTab="1"/>
  </bookViews>
  <sheets>
    <sheet name="Guide" sheetId="2" r:id="rId1"/>
    <sheet name="Worksheet" sheetId="1" r:id="rId2"/>
  </sheets>
  <definedNames>
    <definedName name="_xlnm.Print_Area" localSheetId="1">Worksheet!$A$1:$C$79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9" i="1" l="1"/>
  <c r="C38" i="1"/>
  <c r="C52" i="1" l="1"/>
  <c r="C61" i="1" s="1"/>
  <c r="C64" i="1" l="1"/>
  <c r="C71" i="1" s="1"/>
  <c r="C73" i="1" s="1"/>
  <c r="C74" i="1" s="1"/>
</calcChain>
</file>

<file path=xl/sharedStrings.xml><?xml version="1.0" encoding="utf-8"?>
<sst xmlns="http://schemas.openxmlformats.org/spreadsheetml/2006/main" count="50" uniqueCount="47">
  <si>
    <t>ITEM</t>
  </si>
  <si>
    <t>COST</t>
  </si>
  <si>
    <t>A.</t>
  </si>
  <si>
    <t>LIST ALL ELIGIBLE INDIRECT COSTS:</t>
  </si>
  <si>
    <t>Agency Name</t>
  </si>
  <si>
    <t>AGENCY NAME</t>
  </si>
  <si>
    <t>GRANT AMOUNT $XXX,XXX</t>
  </si>
  <si>
    <t>B.</t>
  </si>
  <si>
    <t>PROGRAM</t>
  </si>
  <si>
    <t>AMOUNT</t>
  </si>
  <si>
    <t>TOTAL NUMERATOR (COST POOL)</t>
  </si>
  <si>
    <t>TOTAL DENOMINATOR (ALLOCATION BASE)</t>
  </si>
  <si>
    <t>C.</t>
  </si>
  <si>
    <t>D.</t>
  </si>
  <si>
    <t>Signature of Board President</t>
  </si>
  <si>
    <t>Date</t>
  </si>
  <si>
    <r>
      <rPr>
        <b/>
        <sz val="12"/>
        <color theme="1"/>
        <rFont val="Times"/>
        <family val="1"/>
      </rPr>
      <t>COMPUTATION OF INDIRECT COST RATE:</t>
    </r>
    <r>
      <rPr>
        <sz val="12"/>
        <color theme="1"/>
        <rFont val="Times"/>
        <family val="1"/>
      </rPr>
      <t xml:space="preserve"> INDIRECT COSTS (NUMERATOR)  / BY DIRECT COSTS (DENOMINATOR) = RATE</t>
    </r>
  </si>
  <si>
    <t>E.</t>
  </si>
  <si>
    <r>
      <rPr>
        <b/>
        <sz val="12"/>
        <color theme="1"/>
        <rFont val="Times"/>
        <family val="1"/>
      </rPr>
      <t>AGENCY REQUEST</t>
    </r>
    <r>
      <rPr>
        <sz val="12"/>
        <color theme="1"/>
        <rFont val="Times"/>
        <family val="1"/>
      </rPr>
      <t xml:space="preserve"> (IF THEY SET THEIR OWN AMOUNT)</t>
    </r>
  </si>
  <si>
    <r>
      <rPr>
        <b/>
        <sz val="11"/>
        <color theme="1"/>
        <rFont val="Times"/>
        <family val="1"/>
      </rPr>
      <t xml:space="preserve">FRINGE BENEFIT RATE </t>
    </r>
    <r>
      <rPr>
        <sz val="11"/>
        <color theme="1"/>
        <rFont val="Times"/>
        <family val="1"/>
      </rPr>
      <t xml:space="preserve">(FICA, HEALTHCARE, DENTAL, RETIREMENT, WORKERS' COMPENSATION) </t>
    </r>
  </si>
  <si>
    <t>F.</t>
  </si>
  <si>
    <t>G.</t>
  </si>
  <si>
    <t>H.</t>
  </si>
  <si>
    <t>TOTAL INDIRECT COST RATE</t>
  </si>
  <si>
    <t>I.</t>
  </si>
  <si>
    <t>TOTAL AWARD FOR CONTRACT</t>
  </si>
  <si>
    <t>J.</t>
  </si>
  <si>
    <t xml:space="preserve">EFFECTIVE RATE </t>
  </si>
  <si>
    <t>TOTAL ALLOWABLE INDIRECT COSTS</t>
  </si>
  <si>
    <r>
      <t xml:space="preserve">APPLYING RATE TO </t>
    </r>
    <r>
      <rPr>
        <b/>
        <u/>
        <sz val="11"/>
        <color theme="1"/>
        <rFont val="Times"/>
        <family val="1"/>
      </rPr>
      <t>CURRENT</t>
    </r>
    <r>
      <rPr>
        <b/>
        <sz val="11"/>
        <color theme="1"/>
        <rFont val="Times"/>
        <family val="1"/>
      </rPr>
      <t xml:space="preserve"> CDBG CONTRACT:</t>
    </r>
  </si>
  <si>
    <t>ADJUSTED TOTAL INDIRECT COST RATE (NOT TO EXCEED 25%)</t>
  </si>
  <si>
    <t>LIST DIRECT PROGRAM COSTS (SALARIES, WAGES AND APPLICABLE FRINGE BENEFITS OF THE AGENCY'S PROGRAMS):</t>
  </si>
  <si>
    <t>INDIRECT COST PLAN PROPOSAL WORK SHEET</t>
  </si>
  <si>
    <t>CDBG PROGRAM YEAR 2023</t>
  </si>
  <si>
    <t xml:space="preserve">20XX ACTUAL COSTS </t>
  </si>
  <si>
    <t>Salaries</t>
  </si>
  <si>
    <t>Benefits</t>
  </si>
  <si>
    <t>Payroll Taxes</t>
  </si>
  <si>
    <t>Rent</t>
  </si>
  <si>
    <t>Utilities</t>
  </si>
  <si>
    <t>Supplies</t>
  </si>
  <si>
    <t>Telephone</t>
  </si>
  <si>
    <t>Equipment</t>
  </si>
  <si>
    <t>Printing</t>
  </si>
  <si>
    <t>Travel</t>
  </si>
  <si>
    <t>Conferences</t>
  </si>
  <si>
    <t>Dues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</si>
</sst>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8" x14ac:knownFonts="1">
    <font>
      <sz val="11"/>
      <color theme="1"/>
      <name val="Calibri"/>
      <family val="2"/>
      <scheme val="minor"/>
    </font>
    <font>
      <sz val="11"/>
      <color theme="1"/>
      <name val="Calibri"/>
      <family val="2"/>
      <scheme val="minor"/>
    </font>
    <font>
      <sz val="11"/>
      <color theme="1"/>
      <name val="Times"/>
      <family val="1"/>
    </font>
    <font>
      <b/>
      <sz val="12"/>
      <color theme="1"/>
      <name val="Times"/>
      <family val="1"/>
    </font>
    <font>
      <sz val="12"/>
      <color theme="1"/>
      <name val="Times"/>
      <family val="1"/>
    </font>
    <font>
      <b/>
      <sz val="11"/>
      <color theme="1"/>
      <name val="Times"/>
      <family val="1"/>
    </font>
    <font>
      <b/>
      <u/>
      <sz val="11"/>
      <color theme="1"/>
      <name val="Times"/>
      <family val="1"/>
    </font>
    <font>
      <sz val="12"/>
      <color rgb="FF000000"/>
      <name val="Times"/>
      <family val="1"/>
    </font>
  </fonts>
  <fills count="3">
    <fill>
      <patternFill patternType="none"/>
    </fill>
    <fill>
      <patternFill patternType="gray125"/>
    </fill>
    <fill>
      <patternFill patternType="solid">
        <fgColor rgb="FFFFFF00"/>
        <bgColor indexed="64"/>
      </patternFill>
    </fill>
  </fills>
  <borders count="11">
    <border>
      <left/>
      <right/>
      <top/>
      <bottom/>
      <diagonal/>
    </border>
    <border>
      <left style="double">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top style="medium">
        <color indexed="64"/>
      </top>
      <bottom/>
      <diagonal/>
    </border>
    <border>
      <left style="medium">
        <color indexed="64"/>
      </left>
      <right style="double">
        <color indexed="64"/>
      </right>
      <top style="medium">
        <color indexed="64"/>
      </top>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2" fillId="0" borderId="0" xfId="0" applyFont="1"/>
    <xf numFmtId="0" fontId="2" fillId="0" borderId="0" xfId="0" applyFont="1" applyAlignment="1"/>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43" fontId="4" fillId="0" borderId="6" xfId="1" applyFont="1" applyBorder="1" applyAlignment="1">
      <alignment horizontal="right" vertical="center" wrapText="1"/>
    </xf>
    <xf numFmtId="0" fontId="3" fillId="0" borderId="0" xfId="0" applyFont="1"/>
    <xf numFmtId="43" fontId="5" fillId="0" borderId="7" xfId="1" applyFont="1" applyBorder="1"/>
    <xf numFmtId="0" fontId="4" fillId="0" borderId="0" xfId="0" applyFont="1" applyAlignment="1">
      <alignment horizontal="justify" vertical="center"/>
    </xf>
    <xf numFmtId="10" fontId="5" fillId="0" borderId="8" xfId="2" applyNumberFormat="1" applyFont="1" applyBorder="1"/>
    <xf numFmtId="0" fontId="5" fillId="0" borderId="0" xfId="0" applyFont="1"/>
    <xf numFmtId="43" fontId="4" fillId="2" borderId="4" xfId="1" applyFont="1" applyFill="1" applyBorder="1" applyAlignment="1">
      <alignment horizontal="right" vertical="center" wrapText="1"/>
    </xf>
    <xf numFmtId="43" fontId="4" fillId="2" borderId="6" xfId="1" applyFont="1" applyFill="1" applyBorder="1" applyAlignment="1">
      <alignment horizontal="right" vertical="center" wrapText="1"/>
    </xf>
    <xf numFmtId="0" fontId="4" fillId="2" borderId="3" xfId="0" applyFont="1" applyFill="1" applyBorder="1" applyAlignment="1">
      <alignment vertical="center" wrapText="1"/>
    </xf>
    <xf numFmtId="0" fontId="4" fillId="2" borderId="5" xfId="0" applyFont="1" applyFill="1" applyBorder="1" applyAlignment="1">
      <alignment vertical="center" wrapText="1"/>
    </xf>
    <xf numFmtId="43" fontId="2" fillId="0" borderId="0" xfId="1" applyFont="1"/>
    <xf numFmtId="43" fontId="2" fillId="0" borderId="0" xfId="0" applyNumberFormat="1" applyFont="1"/>
    <xf numFmtId="0" fontId="2" fillId="0" borderId="10" xfId="0" applyFont="1" applyBorder="1"/>
    <xf numFmtId="10" fontId="5" fillId="0" borderId="0" xfId="2" applyNumberFormat="1" applyFont="1" applyBorder="1"/>
    <xf numFmtId="0" fontId="2" fillId="0" borderId="0" xfId="0" applyFont="1" applyAlignment="1">
      <alignment horizontal="left" vertical="center" wrapText="1"/>
    </xf>
    <xf numFmtId="10" fontId="5" fillId="2" borderId="8" xfId="2" applyNumberFormat="1" applyFont="1" applyFill="1" applyBorder="1"/>
    <xf numFmtId="43" fontId="5" fillId="0" borderId="0" xfId="0" applyNumberFormat="1" applyFont="1" applyBorder="1"/>
    <xf numFmtId="43" fontId="5" fillId="0" borderId="8" xfId="0" applyNumberFormat="1" applyFont="1" applyBorder="1"/>
    <xf numFmtId="0" fontId="5" fillId="0" borderId="0" xfId="0" applyFont="1" applyAlignment="1"/>
    <xf numFmtId="10" fontId="5" fillId="0" borderId="9" xfId="2" applyNumberFormat="1" applyFont="1" applyFill="1" applyBorder="1"/>
    <xf numFmtId="0" fontId="3"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left" wrapText="1"/>
    </xf>
    <xf numFmtId="43" fontId="4" fillId="2" borderId="0" xfId="1" applyFont="1" applyFill="1" applyBorder="1" applyAlignment="1"/>
    <xf numFmtId="43" fontId="2" fillId="2" borderId="8" xfId="1" applyFont="1" applyFill="1" applyBorder="1" applyAlignment="1"/>
    <xf numFmtId="0" fontId="5" fillId="0" borderId="0" xfId="0" applyFont="1" applyAlignment="1">
      <alignment horizontal="center"/>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7" fillId="0" borderId="3" xfId="0" applyFont="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152400</xdr:rowOff>
    </xdr:from>
    <xdr:to>
      <xdr:col>11</xdr:col>
      <xdr:colOff>542925</xdr:colOff>
      <xdr:row>39</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342900"/>
          <a:ext cx="7058025" cy="712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Organizations seeking reimbursement for indirect costs are required, per 2 CFR 200.331, to have a federally recognized indirect cost rate negotiated between the subrecipient and the Federal Government or, if no such rate exists, either a rate negotiated between the pass-through entity and the subrecipient, or a de minimus rate of 10%.</a:t>
          </a:r>
        </a:p>
        <a:p>
          <a:r>
            <a:rPr lang="en-US" sz="1100">
              <a:solidFill>
                <a:schemeClr val="dk1"/>
              </a:solidFill>
              <a:effectLst/>
              <a:latin typeface="+mn-lt"/>
              <a:ea typeface="+mn-ea"/>
              <a:cs typeface="+mn-cs"/>
            </a:rPr>
            <a:t>To establish an Indirect Cost Plan (ICP) with the pass-thru entity (city) the organization must provide the allocation basis for establishing its ICP. The allocation basis must include a detailed description of all cost elements in the indirect cost proposal. Costs must be based on an audit that is less than two year old. CD will review based on the reasonableness and equity, as outlined in 2 CFR 200.400 (e), of the accounting principles in the proposal.</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following categories will be considered in the ICP:</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Salaries and Wages</a:t>
          </a:r>
        </a:p>
        <a:p>
          <a:pPr lvl="1"/>
          <a:r>
            <a:rPr lang="en-US" sz="1100">
              <a:solidFill>
                <a:schemeClr val="dk1"/>
              </a:solidFill>
              <a:effectLst/>
              <a:latin typeface="+mn-lt"/>
              <a:ea typeface="+mn-ea"/>
              <a:cs typeface="+mn-cs"/>
            </a:rPr>
            <a:t>Indirect costs can be defined as those employees who perform necessary services indirectly benefitting of the organization as a whole.</a:t>
          </a:r>
        </a:p>
        <a:p>
          <a:pPr lvl="1"/>
          <a:r>
            <a:rPr lang="en-US" sz="1100">
              <a:solidFill>
                <a:schemeClr val="dk1"/>
              </a:solidFill>
              <a:effectLst/>
              <a:latin typeface="+mn-lt"/>
              <a:ea typeface="+mn-ea"/>
              <a:cs typeface="+mn-cs"/>
            </a:rPr>
            <a:t>Organization is required to list the title and cost of each employee being included on the ICP.</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Fringe Benefits</a:t>
          </a:r>
        </a:p>
        <a:p>
          <a:pPr lvl="1"/>
          <a:r>
            <a:rPr lang="en-US" sz="1100">
              <a:solidFill>
                <a:schemeClr val="dk1"/>
              </a:solidFill>
              <a:effectLst/>
              <a:latin typeface="+mn-lt"/>
              <a:ea typeface="+mn-ea"/>
              <a:cs typeface="+mn-cs"/>
            </a:rPr>
            <a:t>Charges need to be broken out by type, i.e. health insurance, dental, vision, pension, etc. Costs should only relate to the staff included in the salaries and wages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Professional Fees</a:t>
          </a:r>
        </a:p>
        <a:p>
          <a:pPr lvl="1"/>
          <a:r>
            <a:rPr lang="en-US" sz="1100">
              <a:solidFill>
                <a:schemeClr val="dk1"/>
              </a:solidFill>
              <a:effectLst/>
              <a:latin typeface="+mn-lt"/>
              <a:ea typeface="+mn-ea"/>
              <a:cs typeface="+mn-cs"/>
            </a:rPr>
            <a:t>Fees such as accounting, auditing, contracted labor must be broken out by line in the ICP.</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Supplies</a:t>
          </a:r>
        </a:p>
        <a:p>
          <a:pPr lvl="1"/>
          <a:r>
            <a:rPr lang="en-US" sz="1100">
              <a:solidFill>
                <a:schemeClr val="dk1"/>
              </a:solidFill>
              <a:effectLst/>
              <a:latin typeface="+mn-lt"/>
              <a:ea typeface="+mn-ea"/>
              <a:cs typeface="+mn-cs"/>
            </a:rPr>
            <a:t>To the maximum extent possible, office costs such as supplies and computers are direct charged to the program using the item. Supplies and laptop computers used by FTE staff engaged in indirect activities are charged on an indirect basis.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Utilities/Rent</a:t>
          </a:r>
        </a:p>
        <a:p>
          <a:pPr lvl="1"/>
          <a:r>
            <a:rPr lang="en-US" sz="1100">
              <a:solidFill>
                <a:schemeClr val="dk1"/>
              </a:solidFill>
              <a:effectLst/>
              <a:latin typeface="+mn-lt"/>
              <a:ea typeface="+mn-ea"/>
              <a:cs typeface="+mn-cs"/>
            </a:rPr>
            <a:t>Natural gas, electric utilities and janitorial are allocated based on square footage and are charged as direct and indirect costs based on whether the space is occupied by staff whose salaries are directly charged or by staff whose salaries are indirectly charged.</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Unallowable Costs Internal controls have been established to ensure unallowable costs, as defined in 2 CFR Part 200.400 (including, but not limited to mortgage interest, conference &amp; conventions, capital items and fundraising fees) are not charged to grant awards.</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24" sqref="O24"/>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tabSelected="1" view="pageLayout" topLeftCell="A64" zoomScaleNormal="100" workbookViewId="0">
      <selection activeCell="B93" sqref="B93"/>
    </sheetView>
  </sheetViews>
  <sheetFormatPr defaultColWidth="9.140625" defaultRowHeight="15" x14ac:dyDescent="0.25"/>
  <cols>
    <col min="1" max="1" width="9.140625" style="1"/>
    <col min="2" max="2" width="69" style="1" customWidth="1"/>
    <col min="3" max="3" width="22.5703125" style="1" customWidth="1"/>
    <col min="4" max="5" width="9.140625" style="1"/>
    <col min="6" max="6" width="14.5703125" style="1" bestFit="1" customWidth="1"/>
    <col min="7" max="9" width="9.140625" style="1"/>
    <col min="10" max="10" width="10.42578125" style="18" bestFit="1" customWidth="1"/>
    <col min="11" max="16384" width="9.140625" style="1"/>
  </cols>
  <sheetData>
    <row r="1" spans="1:13" x14ac:dyDescent="0.25">
      <c r="A1" s="33" t="s">
        <v>32</v>
      </c>
      <c r="B1" s="33"/>
      <c r="C1" s="33"/>
    </row>
    <row r="2" spans="1:13" x14ac:dyDescent="0.25">
      <c r="A2" s="34" t="s">
        <v>5</v>
      </c>
      <c r="B2" s="34" t="s">
        <v>4</v>
      </c>
      <c r="C2" s="34"/>
    </row>
    <row r="3" spans="1:13" x14ac:dyDescent="0.25">
      <c r="A3" s="34" t="s">
        <v>6</v>
      </c>
      <c r="B3" s="34" t="s">
        <v>4</v>
      </c>
      <c r="C3" s="34"/>
    </row>
    <row r="4" spans="1:13" x14ac:dyDescent="0.25">
      <c r="A4" s="35" t="s">
        <v>33</v>
      </c>
      <c r="B4" s="35" t="s">
        <v>4</v>
      </c>
      <c r="C4" s="35"/>
      <c r="M4" s="19"/>
    </row>
    <row r="5" spans="1:13" x14ac:dyDescent="0.25">
      <c r="A5" s="35" t="s">
        <v>34</v>
      </c>
      <c r="B5" s="35" t="s">
        <v>4</v>
      </c>
      <c r="C5" s="35"/>
    </row>
    <row r="7" spans="1:13" ht="15.75" x14ac:dyDescent="0.25">
      <c r="A7" s="3" t="s">
        <v>2</v>
      </c>
      <c r="B7" s="3" t="s">
        <v>3</v>
      </c>
    </row>
    <row r="8" spans="1:13" ht="15.75" thickBot="1" x14ac:dyDescent="0.3"/>
    <row r="9" spans="1:13" ht="17.25" thickTop="1" thickBot="1" x14ac:dyDescent="0.3">
      <c r="B9" s="4" t="s">
        <v>0</v>
      </c>
      <c r="C9" s="5" t="s">
        <v>1</v>
      </c>
    </row>
    <row r="10" spans="1:13" ht="16.5" thickBot="1" x14ac:dyDescent="0.3">
      <c r="B10" s="39" t="s">
        <v>35</v>
      </c>
      <c r="C10" s="14"/>
    </row>
    <row r="11" spans="1:13" ht="16.5" thickBot="1" x14ac:dyDescent="0.3">
      <c r="B11" s="39" t="s">
        <v>36</v>
      </c>
      <c r="C11" s="14"/>
    </row>
    <row r="12" spans="1:13" ht="16.5" thickBot="1" x14ac:dyDescent="0.3">
      <c r="B12" s="39" t="s">
        <v>37</v>
      </c>
      <c r="C12" s="14"/>
    </row>
    <row r="13" spans="1:13" ht="16.5" thickBot="1" x14ac:dyDescent="0.3">
      <c r="B13" s="39" t="s">
        <v>38</v>
      </c>
      <c r="C13" s="14"/>
    </row>
    <row r="14" spans="1:13" ht="16.5" thickBot="1" x14ac:dyDescent="0.3">
      <c r="B14" s="39" t="s">
        <v>39</v>
      </c>
      <c r="C14" s="14"/>
    </row>
    <row r="15" spans="1:13" ht="16.5" thickBot="1" x14ac:dyDescent="0.3">
      <c r="B15" s="39" t="s">
        <v>40</v>
      </c>
      <c r="C15" s="14"/>
    </row>
    <row r="16" spans="1:13" ht="16.5" thickBot="1" x14ac:dyDescent="0.3">
      <c r="B16" s="39" t="s">
        <v>41</v>
      </c>
      <c r="C16" s="14"/>
    </row>
    <row r="17" spans="2:3" ht="16.5" thickBot="1" x14ac:dyDescent="0.3">
      <c r="B17" s="39" t="s">
        <v>42</v>
      </c>
      <c r="C17" s="14"/>
    </row>
    <row r="18" spans="2:3" ht="16.5" thickBot="1" x14ac:dyDescent="0.3">
      <c r="B18" s="39" t="s">
        <v>43</v>
      </c>
      <c r="C18" s="14"/>
    </row>
    <row r="19" spans="2:3" ht="16.5" thickBot="1" x14ac:dyDescent="0.3">
      <c r="B19" s="39" t="s">
        <v>44</v>
      </c>
      <c r="C19" s="14"/>
    </row>
    <row r="20" spans="2:3" ht="16.5" thickBot="1" x14ac:dyDescent="0.3">
      <c r="B20" s="39" t="s">
        <v>45</v>
      </c>
      <c r="C20" s="14"/>
    </row>
    <row r="21" spans="2:3" ht="16.5" thickBot="1" x14ac:dyDescent="0.3">
      <c r="B21" s="39" t="s">
        <v>46</v>
      </c>
      <c r="C21" s="14"/>
    </row>
    <row r="22" spans="2:3" ht="16.5" thickBot="1" x14ac:dyDescent="0.3">
      <c r="B22" s="6"/>
      <c r="C22" s="14"/>
    </row>
    <row r="23" spans="2:3" ht="16.5" thickBot="1" x14ac:dyDescent="0.3">
      <c r="B23" s="6"/>
      <c r="C23" s="14"/>
    </row>
    <row r="24" spans="2:3" ht="16.5" thickBot="1" x14ac:dyDescent="0.3">
      <c r="B24" s="6"/>
      <c r="C24" s="14"/>
    </row>
    <row r="25" spans="2:3" ht="16.5" thickBot="1" x14ac:dyDescent="0.3">
      <c r="B25" s="6"/>
      <c r="C25" s="14"/>
    </row>
    <row r="26" spans="2:3" ht="16.5" thickBot="1" x14ac:dyDescent="0.3">
      <c r="B26" s="6"/>
      <c r="C26" s="14"/>
    </row>
    <row r="27" spans="2:3" ht="16.5" thickBot="1" x14ac:dyDescent="0.3">
      <c r="B27" s="6"/>
      <c r="C27" s="14"/>
    </row>
    <row r="28" spans="2:3" ht="16.5" thickBot="1" x14ac:dyDescent="0.3">
      <c r="B28" s="6"/>
      <c r="C28" s="14"/>
    </row>
    <row r="29" spans="2:3" ht="16.5" thickBot="1" x14ac:dyDescent="0.3">
      <c r="B29" s="6"/>
      <c r="C29" s="14"/>
    </row>
    <row r="30" spans="2:3" ht="16.5" thickBot="1" x14ac:dyDescent="0.3">
      <c r="B30" s="6"/>
      <c r="C30" s="14"/>
    </row>
    <row r="31" spans="2:3" ht="16.5" thickBot="1" x14ac:dyDescent="0.3">
      <c r="B31" s="6"/>
      <c r="C31" s="14"/>
    </row>
    <row r="32" spans="2:3" ht="16.5" thickBot="1" x14ac:dyDescent="0.3">
      <c r="B32" s="6"/>
      <c r="C32" s="14"/>
    </row>
    <row r="33" spans="1:3" ht="16.5" thickBot="1" x14ac:dyDescent="0.3">
      <c r="B33" s="6"/>
      <c r="C33" s="14"/>
    </row>
    <row r="34" spans="1:3" ht="16.5" thickBot="1" x14ac:dyDescent="0.3">
      <c r="B34" s="6"/>
      <c r="C34" s="14"/>
    </row>
    <row r="35" spans="1:3" ht="16.5" thickBot="1" x14ac:dyDescent="0.3">
      <c r="B35" s="6"/>
      <c r="C35" s="14"/>
    </row>
    <row r="36" spans="1:3" ht="16.5" thickBot="1" x14ac:dyDescent="0.3">
      <c r="B36" s="7"/>
      <c r="C36" s="8"/>
    </row>
    <row r="38" spans="1:3" ht="16.5" thickBot="1" x14ac:dyDescent="0.3">
      <c r="B38" s="9" t="s">
        <v>10</v>
      </c>
      <c r="C38" s="10">
        <f>SUM(C10:C36)</f>
        <v>0</v>
      </c>
    </row>
    <row r="41" spans="1:3" ht="15.75" x14ac:dyDescent="0.25">
      <c r="A41" s="9" t="s">
        <v>7</v>
      </c>
      <c r="B41" s="28" t="s">
        <v>31</v>
      </c>
      <c r="C41" s="29"/>
    </row>
    <row r="42" spans="1:3" ht="33.75" customHeight="1" x14ac:dyDescent="0.25">
      <c r="B42" s="29"/>
      <c r="C42" s="29"/>
    </row>
    <row r="43" spans="1:3" ht="15.75" thickBot="1" x14ac:dyDescent="0.3"/>
    <row r="44" spans="1:3" ht="17.25" thickTop="1" thickBot="1" x14ac:dyDescent="0.3">
      <c r="B44" s="4" t="s">
        <v>8</v>
      </c>
      <c r="C44" s="5" t="s">
        <v>9</v>
      </c>
    </row>
    <row r="45" spans="1:3" ht="16.5" thickBot="1" x14ac:dyDescent="0.3">
      <c r="B45" s="16"/>
      <c r="C45" s="14"/>
    </row>
    <row r="46" spans="1:3" ht="16.5" thickBot="1" x14ac:dyDescent="0.3">
      <c r="B46" s="16"/>
      <c r="C46" s="14"/>
    </row>
    <row r="47" spans="1:3" ht="16.5" thickBot="1" x14ac:dyDescent="0.3">
      <c r="B47" s="17"/>
      <c r="C47" s="15"/>
    </row>
    <row r="49" spans="1:3" ht="16.5" thickBot="1" x14ac:dyDescent="0.3">
      <c r="B49" s="9" t="s">
        <v>11</v>
      </c>
      <c r="C49" s="10">
        <f>SUM(C45:C47)</f>
        <v>0</v>
      </c>
    </row>
    <row r="52" spans="1:3" ht="32.25" thickBot="1" x14ac:dyDescent="0.3">
      <c r="A52" s="3" t="s">
        <v>12</v>
      </c>
      <c r="B52" s="11" t="s">
        <v>16</v>
      </c>
      <c r="C52" s="12">
        <f>IF(C38=0,,C38/C49)</f>
        <v>0</v>
      </c>
    </row>
    <row r="53" spans="1:3" ht="15.75" x14ac:dyDescent="0.25">
      <c r="A53" s="3"/>
      <c r="B53" s="11"/>
      <c r="C53" s="21"/>
    </row>
    <row r="54" spans="1:3" ht="15.75" x14ac:dyDescent="0.25">
      <c r="A54" s="3"/>
      <c r="B54" s="11"/>
      <c r="C54" s="21"/>
    </row>
    <row r="55" spans="1:3" ht="16.5" thickBot="1" x14ac:dyDescent="0.3">
      <c r="A55" s="3" t="s">
        <v>13</v>
      </c>
      <c r="B55" s="11" t="s">
        <v>18</v>
      </c>
      <c r="C55" s="23">
        <v>0</v>
      </c>
    </row>
    <row r="57" spans="1:3" x14ac:dyDescent="0.25">
      <c r="A57" s="38" t="s">
        <v>17</v>
      </c>
      <c r="B57" s="36" t="s">
        <v>19</v>
      </c>
    </row>
    <row r="58" spans="1:3" ht="15.75" thickBot="1" x14ac:dyDescent="0.3">
      <c r="A58" s="38"/>
      <c r="B58" s="36"/>
      <c r="C58" s="23">
        <v>0</v>
      </c>
    </row>
    <row r="59" spans="1:3" x14ac:dyDescent="0.25">
      <c r="B59" s="22"/>
      <c r="C59" s="21"/>
    </row>
    <row r="60" spans="1:3" x14ac:dyDescent="0.25">
      <c r="A60" s="38" t="s">
        <v>20</v>
      </c>
      <c r="B60" s="37" t="s">
        <v>23</v>
      </c>
    </row>
    <row r="61" spans="1:3" ht="15.75" thickBot="1" x14ac:dyDescent="0.3">
      <c r="A61" s="38"/>
      <c r="B61" s="36"/>
      <c r="C61" s="12">
        <f>IF(C55&gt;0,C55+C58,C52+C58)</f>
        <v>0</v>
      </c>
    </row>
    <row r="62" spans="1:3" x14ac:dyDescent="0.25">
      <c r="B62" s="22"/>
      <c r="C62" s="21"/>
    </row>
    <row r="63" spans="1:3" x14ac:dyDescent="0.25">
      <c r="A63" s="38" t="s">
        <v>21</v>
      </c>
      <c r="B63" s="36" t="s">
        <v>30</v>
      </c>
    </row>
    <row r="64" spans="1:3" ht="15.75" thickBot="1" x14ac:dyDescent="0.3">
      <c r="A64" s="38"/>
      <c r="B64" s="36"/>
      <c r="C64" s="12">
        <f>IF(C61&gt;0.25,0.25,C61)</f>
        <v>0</v>
      </c>
    </row>
    <row r="65" spans="1:3" x14ac:dyDescent="0.25">
      <c r="B65" s="22"/>
      <c r="C65" s="21"/>
    </row>
    <row r="66" spans="1:3" x14ac:dyDescent="0.25">
      <c r="B66" s="26" t="s">
        <v>29</v>
      </c>
    </row>
    <row r="67" spans="1:3" x14ac:dyDescent="0.25">
      <c r="B67" s="2"/>
    </row>
    <row r="68" spans="1:3" x14ac:dyDescent="0.25">
      <c r="A68" s="38" t="s">
        <v>22</v>
      </c>
      <c r="B68" s="30" t="s">
        <v>25</v>
      </c>
      <c r="C68" s="31">
        <v>1</v>
      </c>
    </row>
    <row r="69" spans="1:3" ht="15.75" thickBot="1" x14ac:dyDescent="0.3">
      <c r="A69" s="38"/>
      <c r="B69" s="30"/>
      <c r="C69" s="32"/>
    </row>
    <row r="71" spans="1:3" ht="15" customHeight="1" thickBot="1" x14ac:dyDescent="0.3">
      <c r="A71" s="13" t="s">
        <v>24</v>
      </c>
      <c r="B71" s="1" t="s">
        <v>28</v>
      </c>
      <c r="C71" s="25">
        <f>SUM(C64*C68)</f>
        <v>0</v>
      </c>
    </row>
    <row r="73" spans="1:3" hidden="1" x14ac:dyDescent="0.25">
      <c r="C73" s="24">
        <f>SUM(C68-C71)</f>
        <v>1</v>
      </c>
    </row>
    <row r="74" spans="1:3" ht="15.75" thickBot="1" x14ac:dyDescent="0.3">
      <c r="A74" s="13" t="s">
        <v>26</v>
      </c>
      <c r="B74" s="13" t="s">
        <v>27</v>
      </c>
      <c r="C74" s="27">
        <f>C71/C73</f>
        <v>0</v>
      </c>
    </row>
    <row r="75" spans="1:3" ht="15.75" thickTop="1" x14ac:dyDescent="0.25"/>
    <row r="79" spans="1:3" x14ac:dyDescent="0.25">
      <c r="B79" s="20" t="s">
        <v>14</v>
      </c>
      <c r="C79" s="20" t="s">
        <v>15</v>
      </c>
    </row>
  </sheetData>
  <mergeCells count="15">
    <mergeCell ref="B41:C42"/>
    <mergeCell ref="B68:B69"/>
    <mergeCell ref="C68:C69"/>
    <mergeCell ref="A1:C1"/>
    <mergeCell ref="A2:C2"/>
    <mergeCell ref="A3:C3"/>
    <mergeCell ref="A4:C4"/>
    <mergeCell ref="A5:C5"/>
    <mergeCell ref="B57:B58"/>
    <mergeCell ref="B60:B61"/>
    <mergeCell ref="B63:B64"/>
    <mergeCell ref="A63:A64"/>
    <mergeCell ref="A60:A61"/>
    <mergeCell ref="A57:A58"/>
    <mergeCell ref="A68:A69"/>
  </mergeCells>
  <pageMargins left="0.25" right="0.25" top="0.75" bottom="0.75" header="0.3" footer="0.3"/>
  <pageSetup paperSize="5" scale="97" orientation="portrait" r:id="rId1"/>
  <headerFooter>
    <oddFooter>&amp;R&amp;8V1.0 Revised on 2/2022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Guide</vt:lpstr>
      <vt:lpstr>Worksheet</vt:lpstr>
      <vt:lpstr>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2021-03-01T19:39:36Z</cp:lastPrinted>
  <dcterms:created xsi:type="dcterms:W3CDTF">2019-01-15T19:50:29Z</dcterms:created>
  <dcterms:modified xsi:type="dcterms:W3CDTF">2023-02-27T20:31:01Z</dcterms:modified>
</cp:coreProperties>
</file>